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Jeremy ONeal\Documents\Advisorfix\Super Saturday\"/>
    </mc:Choice>
  </mc:AlternateContent>
  <xr:revisionPtr revIDLastSave="0" documentId="13_ncr:1_{0A94AC96-4E86-4A32-8147-4EEDC06C5EB1}" xr6:coauthVersionLast="40" xr6:coauthVersionMax="40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" l="1"/>
  <c r="K18" i="1" s="1"/>
  <c r="I7" i="1" l="1"/>
  <c r="K7" i="1" s="1"/>
  <c r="K11" i="1" s="1"/>
  <c r="K20" i="1" s="1"/>
  <c r="K22" i="1" s="1"/>
  <c r="K26" i="1" s="1"/>
</calcChain>
</file>

<file path=xl/sharedStrings.xml><?xml version="1.0" encoding="utf-8"?>
<sst xmlns="http://schemas.openxmlformats.org/spreadsheetml/2006/main" count="14" uniqueCount="14">
  <si>
    <t>Diagnostic Package Pricing Worksheet</t>
  </si>
  <si>
    <t xml:space="preserve">Billable Hours </t>
  </si>
  <si>
    <t>Labor Rate</t>
  </si>
  <si>
    <t>Totals</t>
  </si>
  <si>
    <t>Labor Rate Multiplier</t>
  </si>
  <si>
    <t>Labor Charge</t>
  </si>
  <si>
    <t>Additional Resource Fee</t>
  </si>
  <si>
    <t>Total Retail Price for Diagnostic Package</t>
  </si>
  <si>
    <r>
      <rPr>
        <b/>
        <sz val="16"/>
        <color theme="0"/>
        <rFont val="Calibri"/>
        <family val="2"/>
        <scheme val="minor"/>
      </rPr>
      <t>Comparison of Pricing Models</t>
    </r>
    <r>
      <rPr>
        <b/>
        <sz val="11"/>
        <color theme="0"/>
        <rFont val="Calibri"/>
        <family val="2"/>
        <scheme val="minor"/>
      </rPr>
      <t xml:space="preserve"> </t>
    </r>
  </si>
  <si>
    <t>Old Pricing Model</t>
  </si>
  <si>
    <t>New Pricing Model</t>
  </si>
  <si>
    <t>Difference</t>
  </si>
  <si>
    <t>Number of Packages Sold Per Year</t>
  </si>
  <si>
    <t>Additional Revenue Created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</si>
</sst>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entury Gothic"/>
      <family val="2"/>
    </font>
    <font>
      <sz val="16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7" fillId="0" borderId="0" xfId="0" applyFont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8" fontId="9" fillId="5" borderId="1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4" fontId="7" fillId="4" borderId="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44" fontId="6" fillId="5" borderId="5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4" fontId="0" fillId="4" borderId="4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44" fontId="0" fillId="4" borderId="4" xfId="0" applyNumberForma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advisorfix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66675</xdr:rowOff>
    </xdr:from>
    <xdr:to>
      <xdr:col>2</xdr:col>
      <xdr:colOff>371475</xdr:colOff>
      <xdr:row>2</xdr:row>
      <xdr:rowOff>106299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6675"/>
          <a:ext cx="1371600" cy="42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GridLines="0" tabSelected="1" view="pageLayout" zoomScale="120" zoomScalePageLayoutView="120" workbookViewId="0">
      <selection activeCell="F7" sqref="F7:H7"/>
    </sheetView>
  </sheetViews>
  <sheetFormatPr defaultColWidth="8.81640625" defaultRowHeight="14.5" x14ac:dyDescent="0.35"/>
  <sheetData>
    <row r="1" spans="1:12" ht="15" customHeight="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" customHeigh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" customHeight="1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35">
      <c r="K4" s="29" t="s">
        <v>3</v>
      </c>
      <c r="L4" s="29"/>
    </row>
    <row r="5" spans="1:12" x14ac:dyDescent="0.35">
      <c r="A5" s="33" t="s">
        <v>1</v>
      </c>
      <c r="B5" s="33"/>
      <c r="C5" s="33"/>
      <c r="D5" s="31">
        <v>1</v>
      </c>
      <c r="E5" s="31"/>
      <c r="F5" s="30" t="s">
        <v>2</v>
      </c>
      <c r="G5" s="30"/>
      <c r="H5" s="30"/>
      <c r="I5" s="28">
        <v>125</v>
      </c>
      <c r="J5" s="28"/>
      <c r="K5" s="28">
        <f>D5*I5</f>
        <v>125</v>
      </c>
      <c r="L5" s="28"/>
    </row>
    <row r="7" spans="1:12" x14ac:dyDescent="0.35">
      <c r="A7" s="30" t="s">
        <v>4</v>
      </c>
      <c r="B7" s="30"/>
      <c r="C7" s="30"/>
      <c r="D7" s="31">
        <v>0.5</v>
      </c>
      <c r="E7" s="31"/>
      <c r="F7" s="30" t="s">
        <v>5</v>
      </c>
      <c r="G7" s="30"/>
      <c r="H7" s="30"/>
      <c r="I7" s="32">
        <f>K5</f>
        <v>125</v>
      </c>
      <c r="J7" s="31"/>
      <c r="K7" s="32">
        <f>I7*D7</f>
        <v>62.5</v>
      </c>
      <c r="L7" s="31"/>
    </row>
    <row r="9" spans="1:12" x14ac:dyDescent="0.35">
      <c r="A9" s="34" t="s">
        <v>6</v>
      </c>
      <c r="B9" s="34"/>
      <c r="C9" s="34"/>
      <c r="D9" s="34"/>
      <c r="E9" s="34"/>
      <c r="F9" s="34"/>
      <c r="G9" s="34"/>
      <c r="H9" s="34"/>
      <c r="I9" s="34"/>
      <c r="J9" s="34"/>
      <c r="K9" s="28">
        <v>12.51</v>
      </c>
      <c r="L9" s="28"/>
    </row>
    <row r="10" spans="1:12" ht="15" thickBot="1" x14ac:dyDescent="0.4"/>
    <row r="11" spans="1:12" ht="15" customHeight="1" x14ac:dyDescent="0.35">
      <c r="E11" s="25" t="s">
        <v>7</v>
      </c>
      <c r="F11" s="25"/>
      <c r="G11" s="25"/>
      <c r="H11" s="25"/>
      <c r="I11" s="25"/>
      <c r="J11" s="26"/>
      <c r="K11" s="16">
        <f>SUM(K5:L9)</f>
        <v>200.01</v>
      </c>
      <c r="L11" s="17"/>
    </row>
    <row r="12" spans="1:12" ht="15.75" customHeight="1" thickBot="1" x14ac:dyDescent="0.4">
      <c r="E12" s="25"/>
      <c r="F12" s="25"/>
      <c r="G12" s="25"/>
      <c r="H12" s="25"/>
      <c r="I12" s="25"/>
      <c r="J12" s="26"/>
      <c r="K12" s="18"/>
      <c r="L12" s="19"/>
    </row>
    <row r="15" spans="1:12" x14ac:dyDescent="0.35">
      <c r="A15" s="20" t="s">
        <v>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x14ac:dyDescent="0.3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5" thickBot="1" x14ac:dyDescent="0.4"/>
    <row r="18" spans="1:12" ht="19" thickBot="1" x14ac:dyDescent="0.5">
      <c r="A18" s="8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11">
        <f>K5</f>
        <v>125</v>
      </c>
      <c r="L18" s="12"/>
    </row>
    <row r="19" spans="1:12" ht="19" thickBot="1" x14ac:dyDescent="0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9" thickBot="1" x14ac:dyDescent="0.5">
      <c r="A20" s="8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11">
        <f>K11</f>
        <v>200.01</v>
      </c>
      <c r="L20" s="12"/>
    </row>
    <row r="21" spans="1:12" ht="15" thickBot="1" x14ac:dyDescent="0.4"/>
    <row r="22" spans="1:12" ht="21.5" thickBot="1" x14ac:dyDescent="0.55000000000000004">
      <c r="F22" s="1"/>
      <c r="G22" s="1"/>
      <c r="H22" s="13" t="s">
        <v>11</v>
      </c>
      <c r="I22" s="14"/>
      <c r="J22" s="15"/>
      <c r="K22" s="6">
        <f>K20-K18</f>
        <v>75.009999999999991</v>
      </c>
      <c r="L22" s="7"/>
    </row>
    <row r="23" spans="1:12" ht="21.5" thickBot="1" x14ac:dyDescent="0.55000000000000004">
      <c r="F23" s="1"/>
      <c r="G23" s="1"/>
      <c r="H23" s="1"/>
      <c r="I23" s="1"/>
      <c r="J23" s="1"/>
      <c r="K23" s="1"/>
      <c r="L23" s="1"/>
    </row>
    <row r="24" spans="1:12" ht="21.5" thickBot="1" x14ac:dyDescent="0.55000000000000004">
      <c r="F24" s="22" t="s">
        <v>12</v>
      </c>
      <c r="G24" s="23"/>
      <c r="H24" s="23"/>
      <c r="I24" s="23"/>
      <c r="J24" s="24"/>
      <c r="K24" s="13">
        <v>875</v>
      </c>
      <c r="L24" s="15"/>
    </row>
    <row r="25" spans="1:12" ht="21.5" thickBot="1" x14ac:dyDescent="0.55000000000000004">
      <c r="F25" s="1"/>
      <c r="G25" s="1"/>
      <c r="H25" s="1"/>
      <c r="I25" s="1"/>
      <c r="J25" s="1"/>
      <c r="K25" s="1"/>
      <c r="L25" s="1"/>
    </row>
    <row r="26" spans="1:12" ht="21.5" thickBot="1" x14ac:dyDescent="0.55000000000000004">
      <c r="F26" s="3" t="s">
        <v>13</v>
      </c>
      <c r="G26" s="4"/>
      <c r="H26" s="4"/>
      <c r="I26" s="4"/>
      <c r="J26" s="5"/>
      <c r="K26" s="6">
        <f>K24*K22</f>
        <v>65633.749999999985</v>
      </c>
      <c r="L26" s="7"/>
    </row>
  </sheetData>
  <mergeCells count="27">
    <mergeCell ref="A1:L3"/>
    <mergeCell ref="A18:J18"/>
    <mergeCell ref="K18:L18"/>
    <mergeCell ref="K5:L5"/>
    <mergeCell ref="K4:L4"/>
    <mergeCell ref="A7:C7"/>
    <mergeCell ref="D7:E7"/>
    <mergeCell ref="F7:H7"/>
    <mergeCell ref="I7:J7"/>
    <mergeCell ref="K7:L7"/>
    <mergeCell ref="A5:C5"/>
    <mergeCell ref="D5:E5"/>
    <mergeCell ref="F5:H5"/>
    <mergeCell ref="I5:J5"/>
    <mergeCell ref="A9:J9"/>
    <mergeCell ref="K9:L9"/>
    <mergeCell ref="K11:L12"/>
    <mergeCell ref="A15:L16"/>
    <mergeCell ref="F24:J24"/>
    <mergeCell ref="K24:L24"/>
    <mergeCell ref="E11:J12"/>
    <mergeCell ref="F26:J26"/>
    <mergeCell ref="K26:L26"/>
    <mergeCell ref="A20:J20"/>
    <mergeCell ref="K20:L20"/>
    <mergeCell ref="H22:J22"/>
    <mergeCell ref="K22:L22"/>
  </mergeCells>
  <phoneticPr fontId="12" type="noConversion"/>
  <pageMargins left="0.7" right="0.7" top="0.75" bottom="0.75" header="0.3" footer="0.3"/>
  <pageSetup orientation="landscape" horizontalDpi="4294967293" verticalDpi="4294967293" r:id="rId1"/>
  <headerFooter>
    <oddFooter>&amp;CCopyright 2015 Advisorfix all rights reserved</oddFooter>
  </headerFooter>
  <drawing r:id="rId2"/>
  <picture r:id="rId3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ONeal</dc:creator>
  <cp:lastModifiedBy>Jeremy ONeal</cp:lastModifiedBy>
  <dcterms:created xsi:type="dcterms:W3CDTF">2015-11-03T15:13:01Z</dcterms:created>
  <dcterms:modified xsi:type="dcterms:W3CDTF">2019-02-14T18:06:16Z</dcterms:modified>
</cp:coreProperties>
</file>